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user\Desktop\カタログ\ﾎｰﾑﾍﾟｰｼﾞ用ｶﾀﾛｸﾞ\ｵﾘﾛｰﾃｽﾀｰ\ﾎｰﾑﾍﾟｰｼﾞ差換用\"/>
    </mc:Choice>
  </mc:AlternateContent>
  <xr:revisionPtr revIDLastSave="0" documentId="8_{8342AA03-00F3-4F59-9914-97AE5F17D1F0}" xr6:coauthVersionLast="45" xr6:coauthVersionMax="45" xr10:uidLastSave="{00000000-0000-0000-0000-000000000000}"/>
  <bookViews>
    <workbookView xWindow="1905" yWindow="190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Sheet1!$A$1:AI127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14" i="1" l="1"/>
  <c r="AC112" i="1"/>
  <c r="AC110" i="1"/>
  <c r="AC108" i="1"/>
  <c r="AC106" i="1"/>
  <c r="AC104" i="1"/>
  <c r="AC102" i="1"/>
  <c r="AC100" i="1"/>
  <c r="AC98" i="1"/>
  <c r="AC96" i="1"/>
  <c r="AC94" i="1"/>
  <c r="AC116" i="1" s="1"/>
  <c r="AC118" i="1" s="1"/>
  <c r="AC122" i="1" l="1"/>
</calcChain>
</file>

<file path=xl/sharedStrings.xml><?xml version="1.0" encoding="utf-8"?>
<sst xmlns="http://schemas.openxmlformats.org/spreadsheetml/2006/main" count="102" uniqueCount="77">
  <si>
    <t>①</t>
  </si>
  <si>
    <t>商品番号</t>
  </si>
  <si>
    <t>1式</t>
  </si>
  <si>
    <t>￥99.800－</t>
  </si>
  <si>
    <t>単品販売価格（内訳）</t>
  </si>
  <si>
    <t>商品</t>
  </si>
  <si>
    <t>内訳・寸法</t>
  </si>
  <si>
    <t>数量</t>
  </si>
  <si>
    <t>販売価格</t>
  </si>
  <si>
    <t>収納バケット（布製）</t>
  </si>
  <si>
    <t>H250×W360×D300</t>
  </si>
  <si>
    <t>個</t>
  </si>
  <si>
    <t>降下バケット（布製）</t>
  </si>
  <si>
    <t>H450×400φ</t>
  </si>
  <si>
    <t>重り3㎏（布製）</t>
  </si>
  <si>
    <t>H60×W330×D240</t>
  </si>
  <si>
    <t>誘導綱（砂袋付）①</t>
  </si>
  <si>
    <t>ロープ長（11M）</t>
  </si>
  <si>
    <t>本</t>
  </si>
  <si>
    <t>誘導綱（砂袋付）②</t>
  </si>
  <si>
    <t>ロープ長（21M）</t>
  </si>
  <si>
    <t>誘導綱（砂袋付）③</t>
  </si>
  <si>
    <t>ロープ長（31M）</t>
  </si>
  <si>
    <t>誘導綱用（カラビナ）</t>
  </si>
  <si>
    <t>スチール製</t>
  </si>
  <si>
    <t>ケ</t>
  </si>
  <si>
    <t>降下用ストッパーベルト</t>
  </si>
  <si>
    <t>L＝740</t>
  </si>
  <si>
    <t>ストップウォッチ</t>
  </si>
  <si>
    <t>ソーラー式</t>
  </si>
  <si>
    <t>結合用カラビナ（大）</t>
  </si>
  <si>
    <t>結合用カラビナ（小）</t>
  </si>
  <si>
    <t>A4紙　（ORIROホームページよりダウンロード可能）</t>
  </si>
  <si>
    <t>〒112-0001</t>
  </si>
  <si>
    <t>HP      ：　</t>
  </si>
  <si>
    <t>http://www.oriro.co.jp</t>
  </si>
  <si>
    <t>E-Mail　：</t>
  </si>
  <si>
    <t>oriro@oriro.co.jp</t>
  </si>
  <si>
    <t>FAX　/　E-mail　注文書</t>
  </si>
  <si>
    <t>②</t>
  </si>
  <si>
    <t>宛先　：</t>
  </si>
  <si>
    <t>様</t>
  </si>
  <si>
    <t>ご注文日　：</t>
  </si>
  <si>
    <t>FAX     /    E-mail　</t>
  </si>
  <si>
    <t>ご請求先住所</t>
  </si>
  <si>
    <t>〒</t>
  </si>
  <si>
    <t>会社名</t>
  </si>
  <si>
    <t>ふりがな</t>
  </si>
  <si>
    <t>氏名</t>
  </si>
  <si>
    <t>番号</t>
  </si>
  <si>
    <t>電話　：</t>
  </si>
  <si>
    <t>Fax/Mail</t>
  </si>
  <si>
    <t>納品先住所</t>
  </si>
  <si>
    <t>商品名</t>
  </si>
  <si>
    <t>台数</t>
  </si>
  <si>
    <t>単価</t>
  </si>
  <si>
    <t>合計</t>
  </si>
  <si>
    <t>備考</t>
  </si>
  <si>
    <t>小計</t>
  </si>
  <si>
    <t>配送料</t>
  </si>
  <si>
    <t>（取引銀行）</t>
  </si>
  <si>
    <t>みずほ銀行　　　</t>
  </si>
  <si>
    <t>駒込支店</t>
  </si>
  <si>
    <t>当　0025086</t>
  </si>
  <si>
    <t>三井住友銀行</t>
  </si>
  <si>
    <t>小石川支店</t>
  </si>
  <si>
    <t>当　0260158　</t>
  </si>
  <si>
    <t>北陸銀行</t>
  </si>
  <si>
    <t>白山支店</t>
  </si>
  <si>
    <t>当　1001090</t>
  </si>
  <si>
    <r>
      <rPr>
        <sz val="14"/>
        <color indexed="8"/>
        <rFont val="ＭＳ Ｐゴシック"/>
        <family val="3"/>
        <charset val="128"/>
      </rPr>
      <t>緩降機降下用具（セット）</t>
    </r>
    <r>
      <rPr>
        <sz val="11"/>
        <color indexed="8"/>
        <rFont val="ＭＳ Ｐゴシック"/>
        <family val="2"/>
        <charset val="128"/>
      </rPr>
      <t xml:space="preserve">
</t>
    </r>
    <r>
      <rPr>
        <sz val="10"/>
        <color indexed="8"/>
        <rFont val="ＭＳ Ｐゴシック"/>
        <family val="3"/>
        <charset val="128"/>
      </rPr>
      <t>（取扱DVD　・　降下表　10部付）</t>
    </r>
    <phoneticPr fontId="17"/>
  </si>
  <si>
    <t>降下データー表（10枚）</t>
    <phoneticPr fontId="17"/>
  </si>
  <si>
    <t>消費税</t>
    <phoneticPr fontId="17"/>
  </si>
  <si>
    <t>オリロー株式会社 メンテナンス部</t>
    <rPh sb="4" eb="6">
      <t>カブシキ</t>
    </rPh>
    <rPh sb="6" eb="8">
      <t>カイシャ</t>
    </rPh>
    <rPh sb="15" eb="16">
      <t>ブ</t>
    </rPh>
    <phoneticPr fontId="17"/>
  </si>
  <si>
    <t>東京都文京区白山5-1-3-7F</t>
    <phoneticPr fontId="17"/>
  </si>
  <si>
    <t>TEL：03（3815）7744/FAX：03（3815）7745</t>
    <phoneticPr fontId="17"/>
  </si>
  <si>
    <t>オリロー株式会社 メンテナンス部</t>
    <rPh sb="15" eb="16">
      <t>ブ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</si>
</sst>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 x14ac:knownFonts="1">
    <font>
      <sz val="11"/>
      <color indexed="8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u val="double"/>
      <sz val="14"/>
      <color indexed="8"/>
      <name val="ＭＳ Ｐゴシック"/>
      <family val="2"/>
      <charset val="128"/>
    </font>
    <font>
      <u val="double"/>
      <sz val="14"/>
      <color indexed="8"/>
      <name val="ＭＳ Ｐゴシック"/>
      <family val="3"/>
      <charset val="128"/>
    </font>
    <font>
      <sz val="9"/>
      <color indexed="8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sz val="14"/>
      <color indexed="8"/>
      <name val="ＭＳ Ｐゴシック"/>
      <family val="2"/>
      <charset val="128"/>
    </font>
    <font>
      <u val="double"/>
      <sz val="18"/>
      <color indexed="8"/>
      <name val="ＭＳ Ｐゴシック"/>
      <family val="2"/>
      <charset val="128"/>
    </font>
    <font>
      <b/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name val="ＭＳ Ｐゴシック"/>
      <charset val="134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6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6" fillId="0" borderId="2" xfId="1" applyBorder="1" applyAlignment="1">
      <alignment vertical="center"/>
    </xf>
    <xf numFmtId="0" fontId="7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6" fillId="0" borderId="0" xfId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2" xfId="1" applyBorder="1">
      <alignment vertical="center"/>
    </xf>
    <xf numFmtId="0" fontId="16" fillId="0" borderId="0" xfId="1" applyAlignment="1">
      <alignment horizontal="left" vertical="center"/>
    </xf>
    <xf numFmtId="0" fontId="9" fillId="0" borderId="0" xfId="1" applyFont="1" applyAlignment="1">
      <alignment vertical="center"/>
    </xf>
    <xf numFmtId="0" fontId="16" fillId="0" borderId="0" xfId="1" applyBorder="1" applyAlignment="1">
      <alignment vertical="center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6" fillId="0" borderId="3" xfId="1" applyBorder="1" applyAlignment="1">
      <alignment horizontal="center" vertical="center"/>
    </xf>
    <xf numFmtId="0" fontId="16" fillId="0" borderId="4" xfId="1" applyBorder="1" applyAlignment="1">
      <alignment horizontal="center" vertical="center"/>
    </xf>
    <xf numFmtId="0" fontId="16" fillId="0" borderId="5" xfId="1" applyBorder="1" applyAlignment="1">
      <alignment horizontal="center" vertical="center"/>
    </xf>
    <xf numFmtId="0" fontId="16" fillId="0" borderId="20" xfId="1" applyBorder="1" applyAlignment="1">
      <alignment horizontal="center" vertical="center"/>
    </xf>
    <xf numFmtId="0" fontId="16" fillId="0" borderId="0" xfId="1" applyBorder="1" applyAlignment="1">
      <alignment horizontal="center" vertical="center"/>
    </xf>
    <xf numFmtId="0" fontId="16" fillId="0" borderId="15" xfId="1" applyBorder="1" applyAlignment="1">
      <alignment horizontal="center" vertical="center"/>
    </xf>
    <xf numFmtId="0" fontId="16" fillId="0" borderId="6" xfId="1" applyBorder="1" applyAlignment="1">
      <alignment horizontal="center" vertical="center"/>
    </xf>
    <xf numFmtId="0" fontId="16" fillId="0" borderId="2" xfId="1" applyBorder="1" applyAlignment="1">
      <alignment horizontal="center" vertical="center"/>
    </xf>
    <xf numFmtId="0" fontId="16" fillId="0" borderId="7" xfId="1" applyBorder="1" applyAlignment="1">
      <alignment horizontal="center" vertical="center"/>
    </xf>
    <xf numFmtId="6" fontId="8" fillId="0" borderId="3" xfId="3" applyFont="1" applyBorder="1" applyAlignment="1">
      <alignment horizontal="center" vertical="center"/>
    </xf>
    <xf numFmtId="6" fontId="8" fillId="0" borderId="4" xfId="3" applyFont="1" applyBorder="1" applyAlignment="1">
      <alignment horizontal="center" vertical="center"/>
    </xf>
    <xf numFmtId="6" fontId="8" fillId="0" borderId="5" xfId="3" applyFont="1" applyBorder="1" applyAlignment="1">
      <alignment horizontal="center" vertical="center"/>
    </xf>
    <xf numFmtId="6" fontId="8" fillId="0" borderId="20" xfId="3" applyFont="1" applyBorder="1" applyAlignment="1">
      <alignment horizontal="center" vertical="center"/>
    </xf>
    <xf numFmtId="6" fontId="8" fillId="0" borderId="0" xfId="3" applyFont="1" applyBorder="1" applyAlignment="1">
      <alignment horizontal="center" vertical="center"/>
    </xf>
    <xf numFmtId="6" fontId="8" fillId="0" borderId="15" xfId="3" applyFont="1" applyBorder="1" applyAlignment="1">
      <alignment horizontal="center" vertical="center"/>
    </xf>
    <xf numFmtId="6" fontId="8" fillId="0" borderId="6" xfId="3" applyFont="1" applyBorder="1" applyAlignment="1">
      <alignment horizontal="center" vertical="center"/>
    </xf>
    <xf numFmtId="6" fontId="8" fillId="0" borderId="2" xfId="3" applyFont="1" applyBorder="1" applyAlignment="1">
      <alignment horizontal="center" vertical="center"/>
    </xf>
    <xf numFmtId="6" fontId="8" fillId="0" borderId="7" xfId="3" applyFont="1" applyBorder="1" applyAlignment="1">
      <alignment horizontal="center" vertical="center"/>
    </xf>
    <xf numFmtId="0" fontId="16" fillId="0" borderId="1" xfId="1" applyBorder="1" applyAlignment="1">
      <alignment horizontal="center" vertical="center"/>
    </xf>
    <xf numFmtId="0" fontId="16" fillId="0" borderId="13" xfId="1" applyBorder="1" applyAlignment="1">
      <alignment horizontal="center" vertical="center"/>
    </xf>
    <xf numFmtId="0" fontId="16" fillId="0" borderId="26" xfId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6" fillId="0" borderId="19" xfId="1" applyBorder="1" applyAlignment="1">
      <alignment horizontal="center" vertical="center"/>
    </xf>
    <xf numFmtId="0" fontId="16" fillId="0" borderId="25" xfId="1" applyBorder="1" applyAlignment="1">
      <alignment horizontal="center" vertical="center"/>
    </xf>
    <xf numFmtId="0" fontId="16" fillId="0" borderId="29" xfId="1" applyBorder="1" applyAlignment="1">
      <alignment horizontal="center" vertical="center"/>
    </xf>
    <xf numFmtId="38" fontId="0" fillId="0" borderId="1" xfId="2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6" fillId="0" borderId="0" xfId="1" applyAlignment="1">
      <alignment horizontal="left" vertical="center"/>
    </xf>
    <xf numFmtId="38" fontId="0" fillId="0" borderId="3" xfId="2" applyFont="1" applyBorder="1" applyAlignment="1">
      <alignment horizontal="center" vertical="center"/>
    </xf>
    <xf numFmtId="38" fontId="0" fillId="0" borderId="4" xfId="2" applyFont="1" applyBorder="1" applyAlignment="1">
      <alignment horizontal="center" vertical="center"/>
    </xf>
    <xf numFmtId="38" fontId="0" fillId="0" borderId="5" xfId="2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center"/>
    </xf>
    <xf numFmtId="38" fontId="0" fillId="0" borderId="2" xfId="2" applyFont="1" applyBorder="1" applyAlignment="1">
      <alignment horizontal="center" vertical="center"/>
    </xf>
    <xf numFmtId="38" fontId="0" fillId="0" borderId="7" xfId="2" applyFont="1" applyBorder="1" applyAlignment="1">
      <alignment horizontal="center" vertical="center"/>
    </xf>
    <xf numFmtId="0" fontId="16" fillId="0" borderId="22" xfId="1" applyBorder="1" applyAlignment="1">
      <alignment horizontal="center" vertical="center"/>
    </xf>
    <xf numFmtId="0" fontId="16" fillId="0" borderId="30" xfId="1" applyBorder="1" applyAlignment="1">
      <alignment horizontal="center" vertical="center"/>
    </xf>
    <xf numFmtId="0" fontId="16" fillId="0" borderId="31" xfId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6" fillId="0" borderId="10" xfId="1" applyBorder="1" applyAlignment="1">
      <alignment horizontal="center" vertical="center"/>
    </xf>
    <xf numFmtId="0" fontId="16" fillId="0" borderId="11" xfId="1" applyBorder="1" applyAlignment="1">
      <alignment horizontal="center" vertical="center"/>
    </xf>
    <xf numFmtId="0" fontId="16" fillId="0" borderId="12" xfId="1" applyBorder="1" applyAlignment="1">
      <alignment horizontal="center" vertical="center"/>
    </xf>
    <xf numFmtId="0" fontId="16" fillId="0" borderId="14" xfId="1" applyBorder="1" applyAlignment="1">
      <alignment horizontal="center" vertical="center"/>
    </xf>
    <xf numFmtId="0" fontId="16" fillId="0" borderId="16" xfId="1" applyBorder="1" applyAlignment="1">
      <alignment horizontal="center" vertical="center"/>
    </xf>
    <xf numFmtId="0" fontId="16" fillId="0" borderId="27" xfId="1" applyBorder="1" applyAlignment="1">
      <alignment horizontal="center" vertical="center"/>
    </xf>
    <xf numFmtId="0" fontId="16" fillId="0" borderId="28" xfId="1" applyBorder="1" applyAlignment="1">
      <alignment horizontal="center" vertical="center"/>
    </xf>
    <xf numFmtId="0" fontId="16" fillId="0" borderId="17" xfId="1" applyBorder="1" applyAlignment="1">
      <alignment horizontal="center" vertical="center"/>
    </xf>
    <xf numFmtId="0" fontId="16" fillId="0" borderId="21" xfId="1" applyBorder="1" applyAlignment="1">
      <alignment horizontal="center" vertical="center"/>
    </xf>
    <xf numFmtId="0" fontId="16" fillId="0" borderId="23" xfId="1" applyBorder="1" applyAlignment="1">
      <alignment horizontal="center" vertical="center"/>
    </xf>
    <xf numFmtId="0" fontId="16" fillId="0" borderId="24" xfId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38" fontId="12" fillId="0" borderId="1" xfId="1" applyNumberFormat="1" applyFont="1" applyBorder="1" applyAlignment="1">
      <alignment horizontal="center" vertical="center"/>
    </xf>
    <xf numFmtId="38" fontId="16" fillId="0" borderId="1" xfId="1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6" fillId="0" borderId="8" xfId="1" applyBorder="1" applyAlignment="1">
      <alignment horizontal="center" vertical="center"/>
    </xf>
    <xf numFmtId="0" fontId="16" fillId="0" borderId="9" xfId="1" applyBorder="1" applyAlignment="1">
      <alignment horizontal="center" vertical="center"/>
    </xf>
  </cellXfs>
  <cellStyles count="4">
    <cellStyle name="桁区切り" xfId="2" builtinId="6"/>
    <cellStyle name="通貨" xfId="3" builtinId="7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7</xdr:col>
      <xdr:colOff>180975</xdr:colOff>
      <xdr:row>3</xdr:row>
      <xdr:rowOff>95250</xdr:rowOff>
    </xdr:to>
    <xdr:sp macro="" textlink="">
      <xdr:nvSpPr>
        <xdr:cNvPr id="1028" name="正方形/長方形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47625" y="47625"/>
          <a:ext cx="16668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64008" tIns="59436" rIns="64008" bIns="0" anchor="t" upright="1"/>
        <a:lstStyle/>
        <a:p>
          <a:pPr algn="ctr" rtl="0">
            <a:defRPr sz="1000"/>
          </a:pPr>
          <a:r>
            <a:rPr lang="ja-JP" altLang="en-US" sz="3200" b="1" i="0" u="none" strike="noStrike" baseline="0">
              <a:solidFill>
                <a:srgbClr val="FF0000"/>
              </a:solidFill>
              <a:latin typeface="Arimo"/>
              <a:cs typeface="Arimo"/>
            </a:rPr>
            <a:t>ORIRO</a:t>
          </a:r>
        </a:p>
      </xdr:txBody>
    </xdr:sp>
    <xdr:clientData/>
  </xdr:twoCellAnchor>
  <xdr:twoCellAnchor editAs="oneCell">
    <xdr:from>
      <xdr:col>17</xdr:col>
      <xdr:colOff>95250</xdr:colOff>
      <xdr:row>58</xdr:row>
      <xdr:rowOff>133350</xdr:rowOff>
    </xdr:from>
    <xdr:to>
      <xdr:col>20</xdr:col>
      <xdr:colOff>133350</xdr:colOff>
      <xdr:row>63</xdr:row>
      <xdr:rowOff>76200</xdr:rowOff>
    </xdr:to>
    <xdr:pic>
      <xdr:nvPicPr>
        <xdr:cNvPr id="1027" name="図 3" descr="rId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10077450"/>
          <a:ext cx="6953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58</xdr:row>
      <xdr:rowOff>152400</xdr:rowOff>
    </xdr:from>
    <xdr:to>
      <xdr:col>5</xdr:col>
      <xdr:colOff>152400</xdr:colOff>
      <xdr:row>63</xdr:row>
      <xdr:rowOff>95250</xdr:rowOff>
    </xdr:to>
    <xdr:pic>
      <xdr:nvPicPr>
        <xdr:cNvPr id="1030" name="図 6" descr="rId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0096500"/>
          <a:ext cx="6953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85725</xdr:colOff>
      <xdr:row>123</xdr:row>
      <xdr:rowOff>95250</xdr:rowOff>
    </xdr:from>
    <xdr:to>
      <xdr:col>22</xdr:col>
      <xdr:colOff>123825</xdr:colOff>
      <xdr:row>126</xdr:row>
      <xdr:rowOff>123825</xdr:rowOff>
    </xdr:to>
    <xdr:pic>
      <xdr:nvPicPr>
        <xdr:cNvPr id="1031" name="図 7" descr="rId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21202650"/>
          <a:ext cx="476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123</xdr:row>
      <xdr:rowOff>114300</xdr:rowOff>
    </xdr:from>
    <xdr:to>
      <xdr:col>2</xdr:col>
      <xdr:colOff>161925</xdr:colOff>
      <xdr:row>126</xdr:row>
      <xdr:rowOff>142875</xdr:rowOff>
    </xdr:to>
    <xdr:pic>
      <xdr:nvPicPr>
        <xdr:cNvPr id="1032" name="図 8" descr="rId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1221700"/>
          <a:ext cx="476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125411</xdr:colOff>
      <xdr:row>4</xdr:row>
      <xdr:rowOff>134674</xdr:rowOff>
    </xdr:from>
    <xdr:ext cx="4149726" cy="142616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21096486">
          <a:off x="1658936" y="820474"/>
          <a:ext cx="4149726" cy="142616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ja-JP" altLang="en-US" sz="4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緩降機降下用具</a:t>
          </a:r>
          <a:endParaRPr lang="en-US" altLang="ja-JP" sz="4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  <a:p>
          <a:pPr algn="ctr"/>
          <a:r>
            <a:rPr lang="ja-JP" altLang="en-US" sz="36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（オリローテスター）</a:t>
          </a:r>
        </a:p>
      </xdr:txBody>
    </xdr:sp>
    <xdr:clientData/>
  </xdr:oneCellAnchor>
  <xdr:oneCellAnchor>
    <xdr:from>
      <xdr:col>12</xdr:col>
      <xdr:colOff>112123</xdr:colOff>
      <xdr:row>15</xdr:row>
      <xdr:rowOff>118073</xdr:rowOff>
    </xdr:from>
    <xdr:ext cx="2347502" cy="89255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41023" y="2689823"/>
          <a:ext cx="2347502" cy="8925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000" b="1" cap="none" spc="0">
              <a:ln w="24500" cmpd="dbl">
                <a:solidFill>
                  <a:schemeClr val="accent2">
                    <a:shade val="85000"/>
                    <a:satMod val="155000"/>
                  </a:schemeClr>
                </a:solidFill>
                <a:prstDash val="solid"/>
                <a:miter lim="800000"/>
              </a:ln>
              <a:solidFill>
                <a:srgbClr val="FFFF00"/>
              </a:solidFill>
              <a:effectLst>
                <a:outerShdw blurRad="38100" dist="38100" dir="7020000" algn="tl">
                  <a:srgbClr val="000000">
                    <a:alpha val="35000"/>
                  </a:srgbClr>
                </a:outerShdw>
              </a:effectLst>
            </a:rPr>
            <a:t>業界初</a:t>
          </a:r>
          <a:r>
            <a:rPr lang="ja-JP" altLang="en-US" sz="4800" b="1" cap="none" spc="0">
              <a:ln w="24500" cmpd="dbl">
                <a:solidFill>
                  <a:schemeClr val="accent2">
                    <a:shade val="85000"/>
                    <a:satMod val="155000"/>
                  </a:schemeClr>
                </a:solidFill>
                <a:prstDash val="solid"/>
                <a:miter lim="800000"/>
              </a:ln>
              <a:solidFill>
                <a:srgbClr val="FFFF00"/>
              </a:solidFill>
              <a:effectLst>
                <a:outerShdw blurRad="38100" dist="38100" dir="7020000" algn="tl">
                  <a:srgbClr val="000000">
                    <a:alpha val="35000"/>
                  </a:srgbClr>
                </a:outerShdw>
              </a:effectLst>
            </a:rPr>
            <a:t>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7"/>
  <sheetViews>
    <sheetView tabSelected="1" topLeftCell="A49" workbookViewId="0">
      <selection activeCell="Q135" sqref="Q135"/>
    </sheetView>
  </sheetViews>
  <sheetFormatPr defaultColWidth="9" defaultRowHeight="13.5" x14ac:dyDescent="0.15"/>
  <cols>
    <col min="1" max="30" width="2.875" customWidth="1"/>
    <col min="31" max="31" width="3.5" customWidth="1"/>
    <col min="32" max="66" width="2.875" customWidth="1"/>
  </cols>
  <sheetData>
    <row r="1" spans="34:34" x14ac:dyDescent="0.15">
      <c r="AH1" t="s">
        <v>0</v>
      </c>
    </row>
    <row r="22" spans="1:35" x14ac:dyDescent="0.15">
      <c r="A22" s="37" t="s">
        <v>1</v>
      </c>
      <c r="B22" s="37"/>
      <c r="C22" s="37"/>
      <c r="D22" s="37"/>
      <c r="E22" s="37"/>
      <c r="F22" s="3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1:35" ht="13.5" customHeight="1" x14ac:dyDescent="0.15">
      <c r="A23" s="37">
        <v>209101</v>
      </c>
      <c r="B23" s="37"/>
      <c r="C23" s="37"/>
      <c r="D23" s="37"/>
      <c r="E23" s="37"/>
      <c r="F23" s="37"/>
      <c r="G23" s="10" t="s">
        <v>70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2"/>
      <c r="V23" s="19" t="s">
        <v>2</v>
      </c>
      <c r="W23" s="20"/>
      <c r="X23" s="20"/>
      <c r="Y23" s="20"/>
      <c r="Z23" s="21"/>
      <c r="AA23" s="28" t="s">
        <v>3</v>
      </c>
      <c r="AB23" s="29"/>
      <c r="AC23" s="29"/>
      <c r="AD23" s="29"/>
      <c r="AE23" s="29"/>
      <c r="AF23" s="29"/>
      <c r="AG23" s="29"/>
      <c r="AH23" s="29"/>
      <c r="AI23" s="30"/>
    </row>
    <row r="24" spans="1:35" ht="13.5" customHeight="1" x14ac:dyDescent="0.15">
      <c r="A24" s="37"/>
      <c r="B24" s="37"/>
      <c r="C24" s="37"/>
      <c r="D24" s="37"/>
      <c r="E24" s="37"/>
      <c r="F24" s="37"/>
      <c r="G24" s="13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5"/>
      <c r="V24" s="22"/>
      <c r="W24" s="23"/>
      <c r="X24" s="23"/>
      <c r="Y24" s="23"/>
      <c r="Z24" s="24"/>
      <c r="AA24" s="31"/>
      <c r="AB24" s="32"/>
      <c r="AC24" s="32"/>
      <c r="AD24" s="32"/>
      <c r="AE24" s="32"/>
      <c r="AF24" s="32"/>
      <c r="AG24" s="32"/>
      <c r="AH24" s="32"/>
      <c r="AI24" s="33"/>
    </row>
    <row r="25" spans="1:35" ht="13.5" customHeight="1" x14ac:dyDescent="0.15">
      <c r="A25" s="37"/>
      <c r="B25" s="37"/>
      <c r="C25" s="37"/>
      <c r="D25" s="37"/>
      <c r="E25" s="37"/>
      <c r="F25" s="37"/>
      <c r="G25" s="1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5"/>
      <c r="V25" s="22"/>
      <c r="W25" s="23"/>
      <c r="X25" s="23"/>
      <c r="Y25" s="23"/>
      <c r="Z25" s="24"/>
      <c r="AA25" s="31"/>
      <c r="AB25" s="32"/>
      <c r="AC25" s="32"/>
      <c r="AD25" s="32"/>
      <c r="AE25" s="32"/>
      <c r="AF25" s="32"/>
      <c r="AG25" s="32"/>
      <c r="AH25" s="32"/>
      <c r="AI25" s="33"/>
    </row>
    <row r="26" spans="1:35" ht="13.5" customHeight="1" x14ac:dyDescent="0.15">
      <c r="A26" s="37"/>
      <c r="B26" s="37"/>
      <c r="C26" s="37"/>
      <c r="D26" s="37"/>
      <c r="E26" s="37"/>
      <c r="F26" s="37"/>
      <c r="G26" s="13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5"/>
      <c r="V26" s="22"/>
      <c r="W26" s="23"/>
      <c r="X26" s="23"/>
      <c r="Y26" s="23"/>
      <c r="Z26" s="24"/>
      <c r="AA26" s="31"/>
      <c r="AB26" s="32"/>
      <c r="AC26" s="32"/>
      <c r="AD26" s="32"/>
      <c r="AE26" s="32"/>
      <c r="AF26" s="32"/>
      <c r="AG26" s="32"/>
      <c r="AH26" s="32"/>
      <c r="AI26" s="33"/>
    </row>
    <row r="27" spans="1:35" ht="13.5" customHeight="1" x14ac:dyDescent="0.15">
      <c r="A27" s="37"/>
      <c r="B27" s="37"/>
      <c r="C27" s="37"/>
      <c r="D27" s="37"/>
      <c r="E27" s="37"/>
      <c r="F27" s="37"/>
      <c r="G27" s="1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5"/>
      <c r="V27" s="22"/>
      <c r="W27" s="23"/>
      <c r="X27" s="23"/>
      <c r="Y27" s="23"/>
      <c r="Z27" s="24"/>
      <c r="AA27" s="31"/>
      <c r="AB27" s="32"/>
      <c r="AC27" s="32"/>
      <c r="AD27" s="32"/>
      <c r="AE27" s="32"/>
      <c r="AF27" s="32"/>
      <c r="AG27" s="32"/>
      <c r="AH27" s="32"/>
      <c r="AI27" s="33"/>
    </row>
    <row r="28" spans="1:35" ht="13.5" customHeight="1" x14ac:dyDescent="0.15">
      <c r="A28" s="37"/>
      <c r="B28" s="37"/>
      <c r="C28" s="37"/>
      <c r="D28" s="37"/>
      <c r="E28" s="37"/>
      <c r="F28" s="37"/>
      <c r="G28" s="16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8"/>
      <c r="V28" s="25"/>
      <c r="W28" s="26"/>
      <c r="X28" s="26"/>
      <c r="Y28" s="26"/>
      <c r="Z28" s="27"/>
      <c r="AA28" s="34"/>
      <c r="AB28" s="35"/>
      <c r="AC28" s="35"/>
      <c r="AD28" s="35"/>
      <c r="AE28" s="35"/>
      <c r="AF28" s="35"/>
      <c r="AG28" s="35"/>
      <c r="AH28" s="35"/>
      <c r="AI28" s="36"/>
    </row>
    <row r="31" spans="1:35" x14ac:dyDescent="0.15">
      <c r="A31" s="48" t="s">
        <v>4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</row>
    <row r="32" spans="1:35" x14ac:dyDescent="0.1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</row>
    <row r="33" spans="1:35" x14ac:dyDescent="0.15">
      <c r="A33" s="37" t="s">
        <v>1</v>
      </c>
      <c r="B33" s="37"/>
      <c r="C33" s="37"/>
      <c r="D33" s="37"/>
      <c r="E33" s="37"/>
      <c r="F33" s="37"/>
      <c r="G33" s="37" t="s">
        <v>5</v>
      </c>
      <c r="H33" s="37"/>
      <c r="I33" s="37"/>
      <c r="J33" s="37"/>
      <c r="K33" s="37"/>
      <c r="L33" s="37"/>
      <c r="M33" s="37"/>
      <c r="N33" s="37"/>
      <c r="O33" s="37" t="s">
        <v>6</v>
      </c>
      <c r="P33" s="37"/>
      <c r="Q33" s="37"/>
      <c r="R33" s="37"/>
      <c r="S33" s="37"/>
      <c r="T33" s="37"/>
      <c r="U33" s="37"/>
      <c r="V33" s="37" t="s">
        <v>7</v>
      </c>
      <c r="W33" s="37"/>
      <c r="X33" s="37"/>
      <c r="Y33" s="37"/>
      <c r="Z33" s="37"/>
      <c r="AA33" s="37" t="s">
        <v>8</v>
      </c>
      <c r="AB33" s="37"/>
      <c r="AC33" s="37"/>
      <c r="AD33" s="37"/>
      <c r="AE33" s="37"/>
      <c r="AF33" s="37"/>
      <c r="AG33" s="37"/>
      <c r="AH33" s="37"/>
      <c r="AI33" s="37"/>
    </row>
    <row r="34" spans="1:35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</row>
    <row r="35" spans="1:35" x14ac:dyDescent="0.15">
      <c r="A35" s="37">
        <v>209102</v>
      </c>
      <c r="B35" s="37"/>
      <c r="C35" s="37"/>
      <c r="D35" s="37"/>
      <c r="E35" s="37"/>
      <c r="F35" s="37"/>
      <c r="G35" s="37" t="s">
        <v>9</v>
      </c>
      <c r="H35" s="37"/>
      <c r="I35" s="37"/>
      <c r="J35" s="37"/>
      <c r="K35" s="37"/>
      <c r="L35" s="37"/>
      <c r="M35" s="37"/>
      <c r="N35" s="37"/>
      <c r="O35" s="47" t="s">
        <v>10</v>
      </c>
      <c r="P35" s="47"/>
      <c r="Q35" s="47"/>
      <c r="R35" s="47"/>
      <c r="S35" s="47"/>
      <c r="T35" s="47"/>
      <c r="U35" s="47"/>
      <c r="V35" s="19">
        <v>1</v>
      </c>
      <c r="W35" s="20"/>
      <c r="X35" s="20"/>
      <c r="Y35" s="81" t="s">
        <v>11</v>
      </c>
      <c r="Z35" s="21"/>
      <c r="AA35" s="46">
        <v>22000</v>
      </c>
      <c r="AB35" s="46"/>
      <c r="AC35" s="46"/>
      <c r="AD35" s="46"/>
      <c r="AE35" s="46"/>
      <c r="AF35" s="46"/>
      <c r="AG35" s="46"/>
      <c r="AH35" s="46"/>
      <c r="AI35" s="46"/>
    </row>
    <row r="36" spans="1:35" x14ac:dyDescent="0.1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47"/>
      <c r="P36" s="47"/>
      <c r="Q36" s="47"/>
      <c r="R36" s="47"/>
      <c r="S36" s="47"/>
      <c r="T36" s="47"/>
      <c r="U36" s="47"/>
      <c r="V36" s="25"/>
      <c r="W36" s="26"/>
      <c r="X36" s="26"/>
      <c r="Y36" s="82"/>
      <c r="Z36" s="27"/>
      <c r="AA36" s="46"/>
      <c r="AB36" s="46"/>
      <c r="AC36" s="46"/>
      <c r="AD36" s="46"/>
      <c r="AE36" s="46"/>
      <c r="AF36" s="46"/>
      <c r="AG36" s="46"/>
      <c r="AH36" s="46"/>
      <c r="AI36" s="46"/>
    </row>
    <row r="37" spans="1:35" x14ac:dyDescent="0.15">
      <c r="A37" s="19">
        <v>209103</v>
      </c>
      <c r="B37" s="20"/>
      <c r="C37" s="20"/>
      <c r="D37" s="20"/>
      <c r="E37" s="20"/>
      <c r="F37" s="21"/>
      <c r="G37" s="37" t="s">
        <v>12</v>
      </c>
      <c r="H37" s="37"/>
      <c r="I37" s="37"/>
      <c r="J37" s="37"/>
      <c r="K37" s="37"/>
      <c r="L37" s="37"/>
      <c r="M37" s="37"/>
      <c r="N37" s="37"/>
      <c r="O37" s="37" t="s">
        <v>13</v>
      </c>
      <c r="P37" s="37"/>
      <c r="Q37" s="37"/>
      <c r="R37" s="37"/>
      <c r="S37" s="37"/>
      <c r="T37" s="37"/>
      <c r="U37" s="37"/>
      <c r="V37" s="19">
        <v>1</v>
      </c>
      <c r="W37" s="20"/>
      <c r="X37" s="20"/>
      <c r="Y37" s="81" t="s">
        <v>11</v>
      </c>
      <c r="Z37" s="21"/>
      <c r="AA37" s="46">
        <v>35000</v>
      </c>
      <c r="AB37" s="46"/>
      <c r="AC37" s="46"/>
      <c r="AD37" s="46"/>
      <c r="AE37" s="46"/>
      <c r="AF37" s="46"/>
      <c r="AG37" s="46"/>
      <c r="AH37" s="46"/>
      <c r="AI37" s="46"/>
    </row>
    <row r="38" spans="1:35" x14ac:dyDescent="0.15">
      <c r="A38" s="25"/>
      <c r="B38" s="26"/>
      <c r="C38" s="26"/>
      <c r="D38" s="26"/>
      <c r="E38" s="26"/>
      <c r="F38" s="2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25"/>
      <c r="W38" s="26"/>
      <c r="X38" s="26"/>
      <c r="Y38" s="82"/>
      <c r="Z38" s="27"/>
      <c r="AA38" s="46"/>
      <c r="AB38" s="46"/>
      <c r="AC38" s="46"/>
      <c r="AD38" s="46"/>
      <c r="AE38" s="46"/>
      <c r="AF38" s="46"/>
      <c r="AG38" s="46"/>
      <c r="AH38" s="46"/>
      <c r="AI38" s="46"/>
    </row>
    <row r="39" spans="1:35" ht="13.5" customHeight="1" x14ac:dyDescent="0.15">
      <c r="A39" s="19">
        <v>209104</v>
      </c>
      <c r="B39" s="20"/>
      <c r="C39" s="20"/>
      <c r="D39" s="20"/>
      <c r="E39" s="20"/>
      <c r="F39" s="21"/>
      <c r="G39" s="37" t="s">
        <v>14</v>
      </c>
      <c r="H39" s="37"/>
      <c r="I39" s="37"/>
      <c r="J39" s="37"/>
      <c r="K39" s="37"/>
      <c r="L39" s="37"/>
      <c r="M39" s="37"/>
      <c r="N39" s="37"/>
      <c r="O39" s="78" t="s">
        <v>15</v>
      </c>
      <c r="P39" s="78"/>
      <c r="Q39" s="78"/>
      <c r="R39" s="78"/>
      <c r="S39" s="78"/>
      <c r="T39" s="78"/>
      <c r="U39" s="78"/>
      <c r="V39" s="19">
        <v>1</v>
      </c>
      <c r="W39" s="20"/>
      <c r="X39" s="20"/>
      <c r="Y39" s="81" t="s">
        <v>11</v>
      </c>
      <c r="Z39" s="21"/>
      <c r="AA39" s="46">
        <v>3000</v>
      </c>
      <c r="AB39" s="46"/>
      <c r="AC39" s="46"/>
      <c r="AD39" s="46"/>
      <c r="AE39" s="46"/>
      <c r="AF39" s="46"/>
      <c r="AG39" s="46"/>
      <c r="AH39" s="46"/>
      <c r="AI39" s="46"/>
    </row>
    <row r="40" spans="1:35" x14ac:dyDescent="0.15">
      <c r="A40" s="25"/>
      <c r="B40" s="26"/>
      <c r="C40" s="26"/>
      <c r="D40" s="26"/>
      <c r="E40" s="26"/>
      <c r="F40" s="27"/>
      <c r="G40" s="37"/>
      <c r="H40" s="37"/>
      <c r="I40" s="37"/>
      <c r="J40" s="37"/>
      <c r="K40" s="37"/>
      <c r="L40" s="37"/>
      <c r="M40" s="37"/>
      <c r="N40" s="37"/>
      <c r="O40" s="78"/>
      <c r="P40" s="78"/>
      <c r="Q40" s="78"/>
      <c r="R40" s="78"/>
      <c r="S40" s="78"/>
      <c r="T40" s="78"/>
      <c r="U40" s="78"/>
      <c r="V40" s="25"/>
      <c r="W40" s="26"/>
      <c r="X40" s="26"/>
      <c r="Y40" s="82"/>
      <c r="Z40" s="27"/>
      <c r="AA40" s="46"/>
      <c r="AB40" s="46"/>
      <c r="AC40" s="46"/>
      <c r="AD40" s="46"/>
      <c r="AE40" s="46"/>
      <c r="AF40" s="46"/>
      <c r="AG40" s="46"/>
      <c r="AH40" s="46"/>
      <c r="AI40" s="46"/>
    </row>
    <row r="41" spans="1:35" x14ac:dyDescent="0.15">
      <c r="A41" s="19">
        <v>209105</v>
      </c>
      <c r="B41" s="20"/>
      <c r="C41" s="20"/>
      <c r="D41" s="20"/>
      <c r="E41" s="20"/>
      <c r="F41" s="21"/>
      <c r="G41" s="37" t="s">
        <v>16</v>
      </c>
      <c r="H41" s="37"/>
      <c r="I41" s="37"/>
      <c r="J41" s="37"/>
      <c r="K41" s="37"/>
      <c r="L41" s="37"/>
      <c r="M41" s="37"/>
      <c r="N41" s="37"/>
      <c r="O41" s="37" t="s">
        <v>17</v>
      </c>
      <c r="P41" s="37"/>
      <c r="Q41" s="37"/>
      <c r="R41" s="37"/>
      <c r="S41" s="37"/>
      <c r="T41" s="37"/>
      <c r="U41" s="37"/>
      <c r="V41" s="19">
        <v>1</v>
      </c>
      <c r="W41" s="20"/>
      <c r="X41" s="20"/>
      <c r="Y41" s="81" t="s">
        <v>18</v>
      </c>
      <c r="Z41" s="21"/>
      <c r="AA41" s="46">
        <v>3000</v>
      </c>
      <c r="AB41" s="46"/>
      <c r="AC41" s="46"/>
      <c r="AD41" s="46"/>
      <c r="AE41" s="46"/>
      <c r="AF41" s="46"/>
      <c r="AG41" s="46"/>
      <c r="AH41" s="46"/>
      <c r="AI41" s="46"/>
    </row>
    <row r="42" spans="1:35" x14ac:dyDescent="0.15">
      <c r="A42" s="25"/>
      <c r="B42" s="26"/>
      <c r="C42" s="26"/>
      <c r="D42" s="26"/>
      <c r="E42" s="26"/>
      <c r="F42" s="2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25"/>
      <c r="W42" s="26"/>
      <c r="X42" s="26"/>
      <c r="Y42" s="82"/>
      <c r="Z42" s="27"/>
      <c r="AA42" s="46"/>
      <c r="AB42" s="46"/>
      <c r="AC42" s="46"/>
      <c r="AD42" s="46"/>
      <c r="AE42" s="46"/>
      <c r="AF42" s="46"/>
      <c r="AG42" s="46"/>
      <c r="AH42" s="46"/>
      <c r="AI42" s="46"/>
    </row>
    <row r="43" spans="1:35" x14ac:dyDescent="0.15">
      <c r="A43" s="19">
        <v>209106</v>
      </c>
      <c r="B43" s="20"/>
      <c r="C43" s="20"/>
      <c r="D43" s="20"/>
      <c r="E43" s="20"/>
      <c r="F43" s="21"/>
      <c r="G43" s="37" t="s">
        <v>19</v>
      </c>
      <c r="H43" s="37"/>
      <c r="I43" s="37"/>
      <c r="J43" s="37"/>
      <c r="K43" s="37"/>
      <c r="L43" s="37"/>
      <c r="M43" s="37"/>
      <c r="N43" s="37"/>
      <c r="O43" s="37" t="s">
        <v>20</v>
      </c>
      <c r="P43" s="37"/>
      <c r="Q43" s="37"/>
      <c r="R43" s="37"/>
      <c r="S43" s="37"/>
      <c r="T43" s="37"/>
      <c r="U43" s="37"/>
      <c r="V43" s="19">
        <v>1</v>
      </c>
      <c r="W43" s="20"/>
      <c r="X43" s="20"/>
      <c r="Y43" s="81" t="s">
        <v>18</v>
      </c>
      <c r="Z43" s="21"/>
      <c r="AA43" s="46">
        <v>3500</v>
      </c>
      <c r="AB43" s="46"/>
      <c r="AC43" s="46"/>
      <c r="AD43" s="46"/>
      <c r="AE43" s="46"/>
      <c r="AF43" s="46"/>
      <c r="AG43" s="46"/>
      <c r="AH43" s="46"/>
      <c r="AI43" s="46"/>
    </row>
    <row r="44" spans="1:35" x14ac:dyDescent="0.15">
      <c r="A44" s="25"/>
      <c r="B44" s="26"/>
      <c r="C44" s="26"/>
      <c r="D44" s="26"/>
      <c r="E44" s="26"/>
      <c r="F44" s="2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25"/>
      <c r="W44" s="26"/>
      <c r="X44" s="26"/>
      <c r="Y44" s="82"/>
      <c r="Z44" s="27"/>
      <c r="AA44" s="46"/>
      <c r="AB44" s="46"/>
      <c r="AC44" s="46"/>
      <c r="AD44" s="46"/>
      <c r="AE44" s="46"/>
      <c r="AF44" s="46"/>
      <c r="AG44" s="46"/>
      <c r="AH44" s="46"/>
      <c r="AI44" s="46"/>
    </row>
    <row r="45" spans="1:35" x14ac:dyDescent="0.15">
      <c r="A45" s="19">
        <v>209107</v>
      </c>
      <c r="B45" s="20"/>
      <c r="C45" s="20"/>
      <c r="D45" s="20"/>
      <c r="E45" s="20"/>
      <c r="F45" s="21"/>
      <c r="G45" s="37" t="s">
        <v>21</v>
      </c>
      <c r="H45" s="37"/>
      <c r="I45" s="37"/>
      <c r="J45" s="37"/>
      <c r="K45" s="37"/>
      <c r="L45" s="37"/>
      <c r="M45" s="37"/>
      <c r="N45" s="37"/>
      <c r="O45" s="37" t="s">
        <v>22</v>
      </c>
      <c r="P45" s="37"/>
      <c r="Q45" s="37"/>
      <c r="R45" s="37"/>
      <c r="S45" s="37"/>
      <c r="T45" s="37"/>
      <c r="U45" s="37"/>
      <c r="V45" s="19">
        <v>1</v>
      </c>
      <c r="W45" s="20"/>
      <c r="X45" s="20"/>
      <c r="Y45" s="81" t="s">
        <v>18</v>
      </c>
      <c r="Z45" s="21"/>
      <c r="AA45" s="46">
        <v>4000</v>
      </c>
      <c r="AB45" s="46"/>
      <c r="AC45" s="46"/>
      <c r="AD45" s="46"/>
      <c r="AE45" s="46"/>
      <c r="AF45" s="46"/>
      <c r="AG45" s="46"/>
      <c r="AH45" s="46"/>
      <c r="AI45" s="46"/>
    </row>
    <row r="46" spans="1:35" x14ac:dyDescent="0.15">
      <c r="A46" s="25"/>
      <c r="B46" s="26"/>
      <c r="C46" s="26"/>
      <c r="D46" s="26"/>
      <c r="E46" s="26"/>
      <c r="F46" s="2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25"/>
      <c r="W46" s="26"/>
      <c r="X46" s="26"/>
      <c r="Y46" s="82"/>
      <c r="Z46" s="27"/>
      <c r="AA46" s="46"/>
      <c r="AB46" s="46"/>
      <c r="AC46" s="46"/>
      <c r="AD46" s="46"/>
      <c r="AE46" s="46"/>
      <c r="AF46" s="46"/>
      <c r="AG46" s="46"/>
      <c r="AH46" s="46"/>
      <c r="AI46" s="46"/>
    </row>
    <row r="47" spans="1:35" x14ac:dyDescent="0.15">
      <c r="A47" s="19">
        <v>209108</v>
      </c>
      <c r="B47" s="20"/>
      <c r="C47" s="20"/>
      <c r="D47" s="20"/>
      <c r="E47" s="20"/>
      <c r="F47" s="21"/>
      <c r="G47" s="37" t="s">
        <v>23</v>
      </c>
      <c r="H47" s="37"/>
      <c r="I47" s="37"/>
      <c r="J47" s="37"/>
      <c r="K47" s="37"/>
      <c r="L47" s="37"/>
      <c r="M47" s="37"/>
      <c r="N47" s="37"/>
      <c r="O47" s="37" t="s">
        <v>24</v>
      </c>
      <c r="P47" s="37"/>
      <c r="Q47" s="37"/>
      <c r="R47" s="37"/>
      <c r="S47" s="37"/>
      <c r="T47" s="37"/>
      <c r="U47" s="37"/>
      <c r="V47" s="19">
        <v>1</v>
      </c>
      <c r="W47" s="20"/>
      <c r="X47" s="20"/>
      <c r="Y47" s="81" t="s">
        <v>25</v>
      </c>
      <c r="Z47" s="21"/>
      <c r="AA47" s="46">
        <v>1500</v>
      </c>
      <c r="AB47" s="46"/>
      <c r="AC47" s="46"/>
      <c r="AD47" s="46"/>
      <c r="AE47" s="46"/>
      <c r="AF47" s="46"/>
      <c r="AG47" s="46"/>
      <c r="AH47" s="46"/>
      <c r="AI47" s="46"/>
    </row>
    <row r="48" spans="1:35" x14ac:dyDescent="0.15">
      <c r="A48" s="25"/>
      <c r="B48" s="26"/>
      <c r="C48" s="26"/>
      <c r="D48" s="26"/>
      <c r="E48" s="26"/>
      <c r="F48" s="2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25"/>
      <c r="W48" s="26"/>
      <c r="X48" s="26"/>
      <c r="Y48" s="82"/>
      <c r="Z48" s="27"/>
      <c r="AA48" s="46"/>
      <c r="AB48" s="46"/>
      <c r="AC48" s="46"/>
      <c r="AD48" s="46"/>
      <c r="AE48" s="46"/>
      <c r="AF48" s="46"/>
      <c r="AG48" s="46"/>
      <c r="AH48" s="46"/>
      <c r="AI48" s="46"/>
    </row>
    <row r="49" spans="1:35" x14ac:dyDescent="0.15">
      <c r="A49" s="19">
        <v>209109</v>
      </c>
      <c r="B49" s="20"/>
      <c r="C49" s="20"/>
      <c r="D49" s="20"/>
      <c r="E49" s="20"/>
      <c r="F49" s="21"/>
      <c r="G49" s="37" t="s">
        <v>26</v>
      </c>
      <c r="H49" s="37"/>
      <c r="I49" s="37"/>
      <c r="J49" s="37"/>
      <c r="K49" s="37"/>
      <c r="L49" s="37"/>
      <c r="M49" s="37"/>
      <c r="N49" s="37"/>
      <c r="O49" s="37" t="s">
        <v>27</v>
      </c>
      <c r="P49" s="37"/>
      <c r="Q49" s="37"/>
      <c r="R49" s="37"/>
      <c r="S49" s="37"/>
      <c r="T49" s="37"/>
      <c r="U49" s="37"/>
      <c r="V49" s="19">
        <v>1</v>
      </c>
      <c r="W49" s="20"/>
      <c r="X49" s="20"/>
      <c r="Y49" s="81" t="s">
        <v>18</v>
      </c>
      <c r="Z49" s="21"/>
      <c r="AA49" s="46">
        <v>9500</v>
      </c>
      <c r="AB49" s="46"/>
      <c r="AC49" s="46"/>
      <c r="AD49" s="46"/>
      <c r="AE49" s="46"/>
      <c r="AF49" s="46"/>
      <c r="AG49" s="46"/>
      <c r="AH49" s="46"/>
      <c r="AI49" s="46"/>
    </row>
    <row r="50" spans="1:35" x14ac:dyDescent="0.15">
      <c r="A50" s="25"/>
      <c r="B50" s="26"/>
      <c r="C50" s="26"/>
      <c r="D50" s="26"/>
      <c r="E50" s="26"/>
      <c r="F50" s="2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25"/>
      <c r="W50" s="26"/>
      <c r="X50" s="26"/>
      <c r="Y50" s="82"/>
      <c r="Z50" s="27"/>
      <c r="AA50" s="46"/>
      <c r="AB50" s="46"/>
      <c r="AC50" s="46"/>
      <c r="AD50" s="46"/>
      <c r="AE50" s="46"/>
      <c r="AF50" s="46"/>
      <c r="AG50" s="46"/>
      <c r="AH50" s="46"/>
      <c r="AI50" s="46"/>
    </row>
    <row r="51" spans="1:35" x14ac:dyDescent="0.15">
      <c r="A51" s="19">
        <v>209110</v>
      </c>
      <c r="B51" s="20"/>
      <c r="C51" s="20"/>
      <c r="D51" s="20"/>
      <c r="E51" s="20"/>
      <c r="F51" s="21"/>
      <c r="G51" s="37" t="s">
        <v>28</v>
      </c>
      <c r="H51" s="37"/>
      <c r="I51" s="37"/>
      <c r="J51" s="37"/>
      <c r="K51" s="37"/>
      <c r="L51" s="37"/>
      <c r="M51" s="37"/>
      <c r="N51" s="37"/>
      <c r="O51" s="37" t="s">
        <v>29</v>
      </c>
      <c r="P51" s="37"/>
      <c r="Q51" s="37"/>
      <c r="R51" s="37"/>
      <c r="S51" s="37"/>
      <c r="T51" s="37"/>
      <c r="U51" s="37"/>
      <c r="V51" s="19">
        <v>1</v>
      </c>
      <c r="W51" s="20"/>
      <c r="X51" s="20"/>
      <c r="Y51" s="81" t="s">
        <v>11</v>
      </c>
      <c r="Z51" s="21"/>
      <c r="AA51" s="46">
        <v>2000</v>
      </c>
      <c r="AB51" s="46"/>
      <c r="AC51" s="46"/>
      <c r="AD51" s="46"/>
      <c r="AE51" s="46"/>
      <c r="AF51" s="46"/>
      <c r="AG51" s="46"/>
      <c r="AH51" s="46"/>
      <c r="AI51" s="46"/>
    </row>
    <row r="52" spans="1:35" x14ac:dyDescent="0.15">
      <c r="A52" s="25"/>
      <c r="B52" s="26"/>
      <c r="C52" s="26"/>
      <c r="D52" s="26"/>
      <c r="E52" s="26"/>
      <c r="F52" s="2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25"/>
      <c r="W52" s="26"/>
      <c r="X52" s="26"/>
      <c r="Y52" s="82"/>
      <c r="Z52" s="27"/>
      <c r="AA52" s="46"/>
      <c r="AB52" s="46"/>
      <c r="AC52" s="46"/>
      <c r="AD52" s="46"/>
      <c r="AE52" s="46"/>
      <c r="AF52" s="46"/>
      <c r="AG52" s="46"/>
      <c r="AH52" s="46"/>
      <c r="AI52" s="46"/>
    </row>
    <row r="53" spans="1:35" x14ac:dyDescent="0.15">
      <c r="A53" s="19">
        <v>209111</v>
      </c>
      <c r="B53" s="20"/>
      <c r="C53" s="20"/>
      <c r="D53" s="20"/>
      <c r="E53" s="20"/>
      <c r="F53" s="21"/>
      <c r="G53" s="37" t="s">
        <v>30</v>
      </c>
      <c r="H53" s="37"/>
      <c r="I53" s="37"/>
      <c r="J53" s="37"/>
      <c r="K53" s="37"/>
      <c r="L53" s="37"/>
      <c r="M53" s="37"/>
      <c r="N53" s="37"/>
      <c r="O53" s="37" t="s">
        <v>24</v>
      </c>
      <c r="P53" s="37"/>
      <c r="Q53" s="37"/>
      <c r="R53" s="37"/>
      <c r="S53" s="37"/>
      <c r="T53" s="37"/>
      <c r="U53" s="37"/>
      <c r="V53" s="19">
        <v>1</v>
      </c>
      <c r="W53" s="20"/>
      <c r="X53" s="20"/>
      <c r="Y53" s="81" t="s">
        <v>25</v>
      </c>
      <c r="Z53" s="21"/>
      <c r="AA53" s="46">
        <v>3500</v>
      </c>
      <c r="AB53" s="46"/>
      <c r="AC53" s="46"/>
      <c r="AD53" s="46"/>
      <c r="AE53" s="46"/>
      <c r="AF53" s="46"/>
      <c r="AG53" s="46"/>
      <c r="AH53" s="46"/>
      <c r="AI53" s="46"/>
    </row>
    <row r="54" spans="1:35" x14ac:dyDescent="0.15">
      <c r="A54" s="25"/>
      <c r="B54" s="26"/>
      <c r="C54" s="26"/>
      <c r="D54" s="26"/>
      <c r="E54" s="26"/>
      <c r="F54" s="2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25"/>
      <c r="W54" s="26"/>
      <c r="X54" s="26"/>
      <c r="Y54" s="82"/>
      <c r="Z54" s="27"/>
      <c r="AA54" s="46"/>
      <c r="AB54" s="46"/>
      <c r="AC54" s="46"/>
      <c r="AD54" s="46"/>
      <c r="AE54" s="46"/>
      <c r="AF54" s="46"/>
      <c r="AG54" s="46"/>
      <c r="AH54" s="46"/>
      <c r="AI54" s="46"/>
    </row>
    <row r="55" spans="1:35" x14ac:dyDescent="0.15">
      <c r="A55" s="19">
        <v>209112</v>
      </c>
      <c r="B55" s="20"/>
      <c r="C55" s="20"/>
      <c r="D55" s="20"/>
      <c r="E55" s="20"/>
      <c r="F55" s="21"/>
      <c r="G55" s="37" t="s">
        <v>31</v>
      </c>
      <c r="H55" s="37"/>
      <c r="I55" s="37"/>
      <c r="J55" s="37"/>
      <c r="K55" s="37"/>
      <c r="L55" s="37"/>
      <c r="M55" s="37"/>
      <c r="N55" s="37"/>
      <c r="O55" s="37" t="s">
        <v>24</v>
      </c>
      <c r="P55" s="37"/>
      <c r="Q55" s="37"/>
      <c r="R55" s="37"/>
      <c r="S55" s="37"/>
      <c r="T55" s="37"/>
      <c r="U55" s="37"/>
      <c r="V55" s="19">
        <v>1</v>
      </c>
      <c r="W55" s="20"/>
      <c r="X55" s="20"/>
      <c r="Y55" s="81" t="s">
        <v>25</v>
      </c>
      <c r="Z55" s="21"/>
      <c r="AA55" s="46">
        <v>2500</v>
      </c>
      <c r="AB55" s="46"/>
      <c r="AC55" s="46"/>
      <c r="AD55" s="46"/>
      <c r="AE55" s="46"/>
      <c r="AF55" s="46"/>
      <c r="AG55" s="46"/>
      <c r="AH55" s="46"/>
      <c r="AI55" s="46"/>
    </row>
    <row r="56" spans="1:35" x14ac:dyDescent="0.15">
      <c r="A56" s="25"/>
      <c r="B56" s="26"/>
      <c r="C56" s="26"/>
      <c r="D56" s="26"/>
      <c r="E56" s="26"/>
      <c r="F56" s="2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25"/>
      <c r="W56" s="26"/>
      <c r="X56" s="26"/>
      <c r="Y56" s="82"/>
      <c r="Z56" s="27"/>
      <c r="AA56" s="46"/>
      <c r="AB56" s="46"/>
      <c r="AC56" s="46"/>
      <c r="AD56" s="46"/>
      <c r="AE56" s="46"/>
      <c r="AF56" s="46"/>
      <c r="AG56" s="46"/>
      <c r="AH56" s="46"/>
      <c r="AI56" s="46"/>
    </row>
    <row r="57" spans="1:35" x14ac:dyDescent="0.15">
      <c r="A57" s="19">
        <v>209113</v>
      </c>
      <c r="B57" s="20"/>
      <c r="C57" s="20"/>
      <c r="D57" s="20"/>
      <c r="E57" s="20"/>
      <c r="F57" s="21"/>
      <c r="G57" s="47" t="s">
        <v>71</v>
      </c>
      <c r="H57" s="79"/>
      <c r="I57" s="79"/>
      <c r="J57" s="79"/>
      <c r="K57" s="79"/>
      <c r="L57" s="79"/>
      <c r="M57" s="79"/>
      <c r="N57" s="79"/>
      <c r="O57" s="80" t="s">
        <v>32</v>
      </c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</row>
    <row r="58" spans="1:35" x14ac:dyDescent="0.15">
      <c r="A58" s="25"/>
      <c r="B58" s="26"/>
      <c r="C58" s="26"/>
      <c r="D58" s="26"/>
      <c r="E58" s="26"/>
      <c r="F58" s="27"/>
      <c r="G58" s="79"/>
      <c r="H58" s="79"/>
      <c r="I58" s="79"/>
      <c r="J58" s="79"/>
      <c r="K58" s="79"/>
      <c r="L58" s="79"/>
      <c r="M58" s="79"/>
      <c r="N58" s="79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</row>
    <row r="60" spans="1:35" x14ac:dyDescent="0.15">
      <c r="W60" t="s">
        <v>33</v>
      </c>
    </row>
    <row r="61" spans="1:35" ht="14.25" x14ac:dyDescent="0.15">
      <c r="H61" t="s">
        <v>34</v>
      </c>
      <c r="K61" t="s">
        <v>35</v>
      </c>
      <c r="W61" s="2" t="s">
        <v>73</v>
      </c>
    </row>
    <row r="62" spans="1:35" x14ac:dyDescent="0.15">
      <c r="H62" t="s">
        <v>36</v>
      </c>
      <c r="K62" t="s">
        <v>37</v>
      </c>
      <c r="W62" t="s">
        <v>74</v>
      </c>
    </row>
    <row r="63" spans="1:35" x14ac:dyDescent="0.15">
      <c r="W63" t="s">
        <v>75</v>
      </c>
    </row>
    <row r="65" spans="1:37" ht="13.5" customHeight="1" x14ac:dyDescent="0.15">
      <c r="A65" s="61" t="s">
        <v>38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t="s">
        <v>39</v>
      </c>
      <c r="AI65" s="8"/>
    </row>
    <row r="66" spans="1:37" ht="13.5" customHeight="1" x14ac:dyDescent="0.1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8"/>
      <c r="AI66" s="8"/>
    </row>
    <row r="67" spans="1:37" ht="14.2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7" x14ac:dyDescent="0.15">
      <c r="A68" s="23" t="s">
        <v>40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 t="s">
        <v>41</v>
      </c>
      <c r="S68" s="23"/>
      <c r="Y68" s="23" t="s">
        <v>42</v>
      </c>
      <c r="Z68" s="23"/>
      <c r="AA68" s="23"/>
      <c r="AB68" s="23"/>
      <c r="AC68" s="23"/>
      <c r="AD68" s="23"/>
      <c r="AE68" s="23"/>
      <c r="AF68" s="23"/>
      <c r="AG68" s="23"/>
      <c r="AH68" s="23"/>
      <c r="AI68" s="23"/>
    </row>
    <row r="69" spans="1:37" x14ac:dyDescent="0.1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</row>
    <row r="70" spans="1:37" x14ac:dyDescent="0.15">
      <c r="A70" s="73" t="s">
        <v>43</v>
      </c>
      <c r="B70" s="73"/>
      <c r="C70" s="73"/>
      <c r="D70" s="73"/>
      <c r="E70" s="73"/>
      <c r="F70" s="73"/>
      <c r="G70" s="73"/>
      <c r="H70" s="73"/>
      <c r="I70" s="73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37" x14ac:dyDescent="0.15">
      <c r="A71" s="74"/>
      <c r="B71" s="74"/>
      <c r="C71" s="74"/>
      <c r="D71" s="74"/>
      <c r="E71" s="74"/>
      <c r="F71" s="74"/>
      <c r="G71" s="74"/>
      <c r="H71" s="74"/>
      <c r="I71" s="74"/>
      <c r="J71" s="26"/>
      <c r="K71" s="26"/>
      <c r="L71" s="26"/>
      <c r="M71" s="26"/>
      <c r="N71" s="26"/>
      <c r="O71" s="26"/>
      <c r="P71" s="26"/>
      <c r="Q71" s="26"/>
      <c r="R71" s="26"/>
      <c r="S71" s="26"/>
    </row>
    <row r="72" spans="1:37" x14ac:dyDescent="0.15">
      <c r="A72" s="4"/>
      <c r="B72" s="4"/>
      <c r="C72" s="4"/>
      <c r="D72" s="4"/>
      <c r="E72" s="4"/>
      <c r="F72" s="4"/>
    </row>
    <row r="73" spans="1:37" x14ac:dyDescent="0.15">
      <c r="A73" s="62" t="s">
        <v>44</v>
      </c>
      <c r="B73" s="63"/>
      <c r="C73" s="63"/>
      <c r="D73" s="63"/>
      <c r="E73" s="64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9"/>
    </row>
    <row r="74" spans="1:37" x14ac:dyDescent="0.15">
      <c r="A74" s="65"/>
      <c r="B74" s="23"/>
      <c r="C74" s="23"/>
      <c r="D74" s="23"/>
      <c r="E74" s="24"/>
      <c r="F74" s="40" t="s">
        <v>45</v>
      </c>
      <c r="G74" s="40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67"/>
    </row>
    <row r="75" spans="1:37" x14ac:dyDescent="0.15">
      <c r="A75" s="66"/>
      <c r="B75" s="26"/>
      <c r="C75" s="26"/>
      <c r="D75" s="26"/>
      <c r="E75" s="27"/>
      <c r="F75" s="5"/>
      <c r="G75" s="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68"/>
    </row>
    <row r="76" spans="1:37" x14ac:dyDescent="0.15">
      <c r="A76" s="69" t="s">
        <v>46</v>
      </c>
      <c r="B76" s="20"/>
      <c r="C76" s="20"/>
      <c r="D76" s="20"/>
      <c r="E76" s="21"/>
      <c r="F76" s="41" t="s">
        <v>47</v>
      </c>
      <c r="G76" s="42"/>
      <c r="H76" s="42"/>
      <c r="I76" s="42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4"/>
      <c r="V76" s="19" t="s">
        <v>48</v>
      </c>
      <c r="W76" s="20"/>
      <c r="X76" s="20"/>
      <c r="Y76" s="21"/>
      <c r="Z76" s="41" t="s">
        <v>47</v>
      </c>
      <c r="AA76" s="42"/>
      <c r="AB76" s="42"/>
      <c r="AC76" s="43"/>
      <c r="AD76" s="43"/>
      <c r="AE76" s="43"/>
      <c r="AF76" s="43"/>
      <c r="AG76" s="43"/>
      <c r="AH76" s="43"/>
      <c r="AI76" s="45"/>
    </row>
    <row r="77" spans="1:37" x14ac:dyDescent="0.15">
      <c r="A77" s="65"/>
      <c r="B77" s="23"/>
      <c r="C77" s="23"/>
      <c r="D77" s="23"/>
      <c r="E77" s="24"/>
      <c r="F77" s="22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4"/>
      <c r="V77" s="22"/>
      <c r="W77" s="23"/>
      <c r="X77" s="23"/>
      <c r="Y77" s="24"/>
      <c r="Z77" s="22"/>
      <c r="AA77" s="23"/>
      <c r="AB77" s="23"/>
      <c r="AC77" s="23"/>
      <c r="AD77" s="23"/>
      <c r="AE77" s="23"/>
      <c r="AF77" s="23"/>
      <c r="AG77" s="23"/>
      <c r="AH77" s="23"/>
      <c r="AI77" s="67"/>
    </row>
    <row r="78" spans="1:37" x14ac:dyDescent="0.15">
      <c r="A78" s="66"/>
      <c r="B78" s="26"/>
      <c r="C78" s="26"/>
      <c r="D78" s="26"/>
      <c r="E78" s="27"/>
      <c r="F78" s="25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7"/>
      <c r="V78" s="25"/>
      <c r="W78" s="26"/>
      <c r="X78" s="26"/>
      <c r="Y78" s="27"/>
      <c r="Z78" s="25"/>
      <c r="AA78" s="26"/>
      <c r="AB78" s="26"/>
      <c r="AC78" s="26"/>
      <c r="AD78" s="26"/>
      <c r="AE78" s="26"/>
      <c r="AF78" s="26"/>
      <c r="AG78" s="26"/>
      <c r="AH78" s="26"/>
      <c r="AI78" s="68"/>
    </row>
    <row r="79" spans="1:37" x14ac:dyDescent="0.15">
      <c r="A79" s="69" t="s">
        <v>49</v>
      </c>
      <c r="B79" s="20"/>
      <c r="C79" s="20"/>
      <c r="D79" s="20"/>
      <c r="E79" s="21"/>
      <c r="F79" s="19" t="s">
        <v>50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 t="s">
        <v>51</v>
      </c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59"/>
      <c r="AJ79" s="9"/>
      <c r="AK79" s="9"/>
    </row>
    <row r="80" spans="1:37" x14ac:dyDescent="0.15">
      <c r="A80" s="70"/>
      <c r="B80" s="58"/>
      <c r="C80" s="58"/>
      <c r="D80" s="58"/>
      <c r="E80" s="71"/>
      <c r="F80" s="72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60"/>
      <c r="AJ80" s="9"/>
      <c r="AK80" s="9"/>
    </row>
    <row r="82" spans="1:35" x14ac:dyDescent="0.15">
      <c r="A82" s="62" t="s">
        <v>52</v>
      </c>
      <c r="B82" s="63"/>
      <c r="C82" s="63"/>
      <c r="D82" s="63"/>
      <c r="E82" s="64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9"/>
    </row>
    <row r="83" spans="1:35" x14ac:dyDescent="0.15">
      <c r="A83" s="65"/>
      <c r="B83" s="23"/>
      <c r="C83" s="23"/>
      <c r="D83" s="23"/>
      <c r="E83" s="24"/>
      <c r="F83" s="40" t="s">
        <v>45</v>
      </c>
      <c r="G83" s="40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67"/>
    </row>
    <row r="84" spans="1:35" x14ac:dyDescent="0.15">
      <c r="A84" s="66"/>
      <c r="B84" s="26"/>
      <c r="C84" s="26"/>
      <c r="D84" s="26"/>
      <c r="E84" s="27"/>
      <c r="F84" s="5"/>
      <c r="G84" s="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68"/>
    </row>
    <row r="85" spans="1:35" x14ac:dyDescent="0.15">
      <c r="A85" s="69" t="s">
        <v>46</v>
      </c>
      <c r="B85" s="20"/>
      <c r="C85" s="20"/>
      <c r="D85" s="20"/>
      <c r="E85" s="21"/>
      <c r="F85" s="41" t="s">
        <v>47</v>
      </c>
      <c r="G85" s="42"/>
      <c r="H85" s="42"/>
      <c r="I85" s="42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4"/>
      <c r="V85" s="19" t="s">
        <v>48</v>
      </c>
      <c r="W85" s="20"/>
      <c r="X85" s="20"/>
      <c r="Y85" s="21"/>
      <c r="Z85" s="41" t="s">
        <v>47</v>
      </c>
      <c r="AA85" s="42"/>
      <c r="AB85" s="42"/>
      <c r="AC85" s="43"/>
      <c r="AD85" s="43"/>
      <c r="AE85" s="43"/>
      <c r="AF85" s="43"/>
      <c r="AG85" s="43"/>
      <c r="AH85" s="43"/>
      <c r="AI85" s="45"/>
    </row>
    <row r="86" spans="1:35" x14ac:dyDescent="0.15">
      <c r="A86" s="65"/>
      <c r="B86" s="23"/>
      <c r="C86" s="23"/>
      <c r="D86" s="23"/>
      <c r="E86" s="24"/>
      <c r="F86" s="22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4"/>
      <c r="V86" s="22"/>
      <c r="W86" s="23"/>
      <c r="X86" s="23"/>
      <c r="Y86" s="24"/>
      <c r="Z86" s="22"/>
      <c r="AA86" s="23"/>
      <c r="AB86" s="23"/>
      <c r="AC86" s="23"/>
      <c r="AD86" s="23"/>
      <c r="AE86" s="23"/>
      <c r="AF86" s="23"/>
      <c r="AG86" s="23"/>
      <c r="AH86" s="23"/>
      <c r="AI86" s="67"/>
    </row>
    <row r="87" spans="1:35" x14ac:dyDescent="0.15">
      <c r="A87" s="66"/>
      <c r="B87" s="26"/>
      <c r="C87" s="26"/>
      <c r="D87" s="26"/>
      <c r="E87" s="27"/>
      <c r="F87" s="25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7"/>
      <c r="V87" s="25"/>
      <c r="W87" s="26"/>
      <c r="X87" s="26"/>
      <c r="Y87" s="27"/>
      <c r="Z87" s="25"/>
      <c r="AA87" s="26"/>
      <c r="AB87" s="26"/>
      <c r="AC87" s="26"/>
      <c r="AD87" s="26"/>
      <c r="AE87" s="26"/>
      <c r="AF87" s="26"/>
      <c r="AG87" s="26"/>
      <c r="AH87" s="26"/>
      <c r="AI87" s="68"/>
    </row>
    <row r="88" spans="1:35" x14ac:dyDescent="0.15">
      <c r="A88" s="69" t="s">
        <v>49</v>
      </c>
      <c r="B88" s="20"/>
      <c r="C88" s="20"/>
      <c r="D88" s="20"/>
      <c r="E88" s="21"/>
      <c r="F88" s="19" t="s">
        <v>50</v>
      </c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 t="s">
        <v>51</v>
      </c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59"/>
    </row>
    <row r="89" spans="1:35" x14ac:dyDescent="0.15">
      <c r="A89" s="70"/>
      <c r="B89" s="58"/>
      <c r="C89" s="58"/>
      <c r="D89" s="58"/>
      <c r="E89" s="71"/>
      <c r="F89" s="72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60"/>
    </row>
    <row r="92" spans="1:35" x14ac:dyDescent="0.15">
      <c r="A92" s="37" t="s">
        <v>1</v>
      </c>
      <c r="B92" s="37"/>
      <c r="C92" s="37"/>
      <c r="D92" s="37"/>
      <c r="E92" s="37"/>
      <c r="F92" s="37"/>
      <c r="G92" s="37" t="s">
        <v>53</v>
      </c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 t="s">
        <v>54</v>
      </c>
      <c r="T92" s="37"/>
      <c r="U92" s="37"/>
      <c r="V92" s="37"/>
      <c r="W92" s="37"/>
      <c r="X92" s="37" t="s">
        <v>55</v>
      </c>
      <c r="Y92" s="37"/>
      <c r="Z92" s="37"/>
      <c r="AA92" s="37"/>
      <c r="AB92" s="37"/>
      <c r="AC92" s="37" t="s">
        <v>56</v>
      </c>
      <c r="AD92" s="37"/>
      <c r="AE92" s="37"/>
      <c r="AF92" s="37"/>
      <c r="AG92" s="37"/>
      <c r="AH92" s="37"/>
      <c r="AI92" s="37"/>
    </row>
    <row r="93" spans="1:35" x14ac:dyDescent="0.1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</row>
    <row r="94" spans="1:35" x14ac:dyDescent="0.1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19"/>
      <c r="T94" s="20"/>
      <c r="U94" s="20"/>
      <c r="V94" s="20"/>
      <c r="W94" s="21"/>
      <c r="X94" s="46"/>
      <c r="Y94" s="46"/>
      <c r="Z94" s="46"/>
      <c r="AA94" s="46"/>
      <c r="AB94" s="46"/>
      <c r="AC94" s="46">
        <f>SUM(S94*X94)</f>
        <v>0</v>
      </c>
      <c r="AD94" s="46"/>
      <c r="AE94" s="46"/>
      <c r="AF94" s="46"/>
      <c r="AG94" s="46"/>
      <c r="AH94" s="46"/>
      <c r="AI94" s="46"/>
    </row>
    <row r="95" spans="1:35" x14ac:dyDescent="0.1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25"/>
      <c r="T95" s="26"/>
      <c r="U95" s="26"/>
      <c r="V95" s="26"/>
      <c r="W95" s="27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</row>
    <row r="96" spans="1:35" x14ac:dyDescent="0.1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46"/>
      <c r="Y96" s="46"/>
      <c r="Z96" s="46"/>
      <c r="AA96" s="46"/>
      <c r="AB96" s="46"/>
      <c r="AC96" s="46">
        <f t="shared" ref="AC96" si="0">SUM(S96*X96)</f>
        <v>0</v>
      </c>
      <c r="AD96" s="46"/>
      <c r="AE96" s="46"/>
      <c r="AF96" s="46"/>
      <c r="AG96" s="46"/>
      <c r="AH96" s="46"/>
      <c r="AI96" s="46"/>
    </row>
    <row r="97" spans="1:35" x14ac:dyDescent="0.1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</row>
    <row r="98" spans="1:35" x14ac:dyDescent="0.1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46"/>
      <c r="Y98" s="46"/>
      <c r="Z98" s="46"/>
      <c r="AA98" s="46"/>
      <c r="AB98" s="46"/>
      <c r="AC98" s="46">
        <f t="shared" ref="AC98" si="1">SUM(S98*X98)</f>
        <v>0</v>
      </c>
      <c r="AD98" s="46"/>
      <c r="AE98" s="46"/>
      <c r="AF98" s="46"/>
      <c r="AG98" s="46"/>
      <c r="AH98" s="46"/>
      <c r="AI98" s="46"/>
    </row>
    <row r="99" spans="1:35" x14ac:dyDescent="0.1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</row>
    <row r="100" spans="1:35" x14ac:dyDescent="0.1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46"/>
      <c r="Y100" s="46"/>
      <c r="Z100" s="46"/>
      <c r="AA100" s="46"/>
      <c r="AB100" s="46"/>
      <c r="AC100" s="46">
        <f t="shared" ref="AC100" si="2">SUM(S100*X100)</f>
        <v>0</v>
      </c>
      <c r="AD100" s="46"/>
      <c r="AE100" s="46"/>
      <c r="AF100" s="46"/>
      <c r="AG100" s="46"/>
      <c r="AH100" s="46"/>
      <c r="AI100" s="46"/>
    </row>
    <row r="101" spans="1:35" x14ac:dyDescent="0.1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</row>
    <row r="102" spans="1:35" x14ac:dyDescent="0.1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46"/>
      <c r="Y102" s="46"/>
      <c r="Z102" s="46"/>
      <c r="AA102" s="46"/>
      <c r="AB102" s="46"/>
      <c r="AC102" s="46">
        <f t="shared" ref="AC102" si="3">SUM(S102*X102)</f>
        <v>0</v>
      </c>
      <c r="AD102" s="46"/>
      <c r="AE102" s="46"/>
      <c r="AF102" s="46"/>
      <c r="AG102" s="46"/>
      <c r="AH102" s="46"/>
      <c r="AI102" s="46"/>
    </row>
    <row r="103" spans="1:35" x14ac:dyDescent="0.15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</row>
    <row r="104" spans="1:35" x14ac:dyDescent="0.1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46"/>
      <c r="Y104" s="46"/>
      <c r="Z104" s="46"/>
      <c r="AA104" s="46"/>
      <c r="AB104" s="46"/>
      <c r="AC104" s="46">
        <f t="shared" ref="AC104" si="4">SUM(S104*X104)</f>
        <v>0</v>
      </c>
      <c r="AD104" s="46"/>
      <c r="AE104" s="46"/>
      <c r="AF104" s="46"/>
      <c r="AG104" s="46"/>
      <c r="AH104" s="46"/>
      <c r="AI104" s="46"/>
    </row>
    <row r="105" spans="1:35" x14ac:dyDescent="0.1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</row>
    <row r="106" spans="1:35" x14ac:dyDescent="0.1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46"/>
      <c r="Y106" s="46"/>
      <c r="Z106" s="46"/>
      <c r="AA106" s="46"/>
      <c r="AB106" s="46"/>
      <c r="AC106" s="46">
        <f t="shared" ref="AC106" si="5">SUM(S106*X106)</f>
        <v>0</v>
      </c>
      <c r="AD106" s="46"/>
      <c r="AE106" s="46"/>
      <c r="AF106" s="46"/>
      <c r="AG106" s="46"/>
      <c r="AH106" s="46"/>
      <c r="AI106" s="46"/>
    </row>
    <row r="107" spans="1:35" x14ac:dyDescent="0.15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</row>
    <row r="108" spans="1:35" x14ac:dyDescent="0.1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46"/>
      <c r="Y108" s="46"/>
      <c r="Z108" s="46"/>
      <c r="AA108" s="46"/>
      <c r="AB108" s="46"/>
      <c r="AC108" s="46">
        <f t="shared" ref="AC108" si="6">SUM(S108*X108)</f>
        <v>0</v>
      </c>
      <c r="AD108" s="46"/>
      <c r="AE108" s="46"/>
      <c r="AF108" s="46"/>
      <c r="AG108" s="46"/>
      <c r="AH108" s="46"/>
      <c r="AI108" s="46"/>
    </row>
    <row r="109" spans="1:35" x14ac:dyDescent="0.15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</row>
    <row r="110" spans="1:35" x14ac:dyDescent="0.15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46"/>
      <c r="Y110" s="46"/>
      <c r="Z110" s="46"/>
      <c r="AA110" s="46"/>
      <c r="AB110" s="46"/>
      <c r="AC110" s="46">
        <f t="shared" ref="AC110" si="7">SUM(S110*X110)</f>
        <v>0</v>
      </c>
      <c r="AD110" s="46"/>
      <c r="AE110" s="46"/>
      <c r="AF110" s="46"/>
      <c r="AG110" s="46"/>
      <c r="AH110" s="46"/>
      <c r="AI110" s="46"/>
    </row>
    <row r="111" spans="1:35" x14ac:dyDescent="0.15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</row>
    <row r="112" spans="1:35" x14ac:dyDescent="0.1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46"/>
      <c r="Y112" s="46"/>
      <c r="Z112" s="46"/>
      <c r="AA112" s="46"/>
      <c r="AB112" s="46"/>
      <c r="AC112" s="46">
        <f t="shared" ref="AC112" si="8">SUM(S112*X112)</f>
        <v>0</v>
      </c>
      <c r="AD112" s="46"/>
      <c r="AE112" s="46"/>
      <c r="AF112" s="46"/>
      <c r="AG112" s="46"/>
      <c r="AH112" s="46"/>
      <c r="AI112" s="46"/>
    </row>
    <row r="113" spans="1:35" x14ac:dyDescent="0.1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</row>
    <row r="114" spans="1:35" x14ac:dyDescent="0.1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46"/>
      <c r="Y114" s="46"/>
      <c r="Z114" s="46"/>
      <c r="AA114" s="46"/>
      <c r="AB114" s="46"/>
      <c r="AC114" s="46">
        <f t="shared" ref="AC114" si="9">SUM(S114*X114)</f>
        <v>0</v>
      </c>
      <c r="AD114" s="46"/>
      <c r="AE114" s="46"/>
      <c r="AF114" s="46"/>
      <c r="AG114" s="46"/>
      <c r="AH114" s="46"/>
      <c r="AI114" s="46"/>
    </row>
    <row r="115" spans="1:35" x14ac:dyDescent="0.1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</row>
    <row r="116" spans="1:35" x14ac:dyDescent="0.15">
      <c r="A116" s="37" t="s">
        <v>57</v>
      </c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 t="s">
        <v>58</v>
      </c>
      <c r="T116" s="37"/>
      <c r="U116" s="37"/>
      <c r="V116" s="37"/>
      <c r="W116" s="37"/>
      <c r="X116" s="37"/>
      <c r="Y116" s="37"/>
      <c r="Z116" s="37"/>
      <c r="AA116" s="37"/>
      <c r="AB116" s="37"/>
      <c r="AC116" s="77">
        <f>SUM(AC94:AI115)</f>
        <v>0</v>
      </c>
      <c r="AD116" s="37"/>
      <c r="AE116" s="37"/>
      <c r="AF116" s="37"/>
      <c r="AG116" s="37"/>
      <c r="AH116" s="37"/>
      <c r="AI116" s="37"/>
    </row>
    <row r="117" spans="1:35" x14ac:dyDescent="0.1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</row>
    <row r="118" spans="1:35" x14ac:dyDescent="0.1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 t="s">
        <v>72</v>
      </c>
      <c r="T118" s="37"/>
      <c r="U118" s="37"/>
      <c r="V118" s="37"/>
      <c r="W118" s="37"/>
      <c r="X118" s="37"/>
      <c r="Y118" s="37"/>
      <c r="Z118" s="37"/>
      <c r="AA118" s="37"/>
      <c r="AB118" s="37"/>
      <c r="AC118" s="46">
        <f>SUM(AC116*0.1)</f>
        <v>0</v>
      </c>
      <c r="AD118" s="46"/>
      <c r="AE118" s="46"/>
      <c r="AF118" s="46"/>
      <c r="AG118" s="46"/>
      <c r="AH118" s="46"/>
      <c r="AI118" s="46"/>
    </row>
    <row r="119" spans="1:35" x14ac:dyDescent="0.1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46"/>
      <c r="AD119" s="46"/>
      <c r="AE119" s="46"/>
      <c r="AF119" s="46"/>
      <c r="AG119" s="46"/>
      <c r="AH119" s="46"/>
      <c r="AI119" s="46"/>
    </row>
    <row r="120" spans="1:35" x14ac:dyDescent="0.1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19" t="s">
        <v>59</v>
      </c>
      <c r="T120" s="20"/>
      <c r="U120" s="20"/>
      <c r="V120" s="20"/>
      <c r="W120" s="20"/>
      <c r="X120" s="20"/>
      <c r="Y120" s="20"/>
      <c r="Z120" s="20"/>
      <c r="AA120" s="20"/>
      <c r="AB120" s="21"/>
      <c r="AC120" s="52">
        <v>0</v>
      </c>
      <c r="AD120" s="53"/>
      <c r="AE120" s="53"/>
      <c r="AF120" s="53"/>
      <c r="AG120" s="53"/>
      <c r="AH120" s="53"/>
      <c r="AI120" s="54"/>
    </row>
    <row r="121" spans="1:35" x14ac:dyDescent="0.15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25"/>
      <c r="T121" s="26"/>
      <c r="U121" s="26"/>
      <c r="V121" s="26"/>
      <c r="W121" s="26"/>
      <c r="X121" s="26"/>
      <c r="Y121" s="26"/>
      <c r="Z121" s="26"/>
      <c r="AA121" s="26"/>
      <c r="AB121" s="27"/>
      <c r="AC121" s="55"/>
      <c r="AD121" s="56"/>
      <c r="AE121" s="56"/>
      <c r="AF121" s="56"/>
      <c r="AG121" s="56"/>
      <c r="AH121" s="56"/>
      <c r="AI121" s="57"/>
    </row>
    <row r="122" spans="1:35" x14ac:dyDescent="0.1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75" t="s">
        <v>56</v>
      </c>
      <c r="T122" s="75"/>
      <c r="U122" s="75"/>
      <c r="V122" s="75"/>
      <c r="W122" s="75"/>
      <c r="X122" s="75"/>
      <c r="Y122" s="75"/>
      <c r="Z122" s="75"/>
      <c r="AA122" s="75"/>
      <c r="AB122" s="75"/>
      <c r="AC122" s="76">
        <f>SUM(AC116:AI121)</f>
        <v>0</v>
      </c>
      <c r="AD122" s="75"/>
      <c r="AE122" s="75"/>
      <c r="AF122" s="75"/>
      <c r="AG122" s="75"/>
      <c r="AH122" s="75"/>
      <c r="AI122" s="75"/>
    </row>
    <row r="123" spans="1:35" x14ac:dyDescent="0.1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</row>
    <row r="124" spans="1:35" ht="14.25" x14ac:dyDescent="0.15">
      <c r="X124" s="50" t="s">
        <v>76</v>
      </c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</row>
    <row r="125" spans="1:35" x14ac:dyDescent="0.15">
      <c r="D125" t="s">
        <v>60</v>
      </c>
      <c r="H125" t="s">
        <v>61</v>
      </c>
      <c r="M125" t="s">
        <v>62</v>
      </c>
      <c r="Q125" t="s">
        <v>63</v>
      </c>
      <c r="X125" s="7" t="s">
        <v>33</v>
      </c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</row>
    <row r="126" spans="1:35" x14ac:dyDescent="0.15">
      <c r="H126" t="s">
        <v>64</v>
      </c>
      <c r="M126" t="s">
        <v>65</v>
      </c>
      <c r="Q126" t="s">
        <v>66</v>
      </c>
      <c r="X126" s="51" t="s">
        <v>74</v>
      </c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</row>
    <row r="127" spans="1:35" x14ac:dyDescent="0.15">
      <c r="H127" t="s">
        <v>67</v>
      </c>
      <c r="M127" t="s">
        <v>68</v>
      </c>
      <c r="Q127" t="s">
        <v>69</v>
      </c>
      <c r="X127" s="51" t="s">
        <v>75</v>
      </c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</row>
  </sheetData>
  <mergeCells count="197">
    <mergeCell ref="V35:X36"/>
    <mergeCell ref="Y35:Z36"/>
    <mergeCell ref="Y37:Z38"/>
    <mergeCell ref="V39:X40"/>
    <mergeCell ref="Y39:Z40"/>
    <mergeCell ref="V41:X42"/>
    <mergeCell ref="Y41:Z42"/>
    <mergeCell ref="V43:X44"/>
    <mergeCell ref="Y43:Z44"/>
    <mergeCell ref="A35:F36"/>
    <mergeCell ref="G35:N36"/>
    <mergeCell ref="A76:E78"/>
    <mergeCell ref="H74:AI75"/>
    <mergeCell ref="A43:F44"/>
    <mergeCell ref="G43:N44"/>
    <mergeCell ref="O43:U44"/>
    <mergeCell ref="AA43:AI44"/>
    <mergeCell ref="A41:F42"/>
    <mergeCell ref="G41:N42"/>
    <mergeCell ref="O41:U42"/>
    <mergeCell ref="AA41:AI42"/>
    <mergeCell ref="A47:F48"/>
    <mergeCell ref="G47:N48"/>
    <mergeCell ref="O47:U48"/>
    <mergeCell ref="AA47:AI48"/>
    <mergeCell ref="A45:F46"/>
    <mergeCell ref="G45:N46"/>
    <mergeCell ref="G53:N54"/>
    <mergeCell ref="O53:U54"/>
    <mergeCell ref="AA53:AI54"/>
    <mergeCell ref="Y55:Z56"/>
    <mergeCell ref="J70:S71"/>
    <mergeCell ref="V37:X38"/>
    <mergeCell ref="AC98:AI99"/>
    <mergeCell ref="A100:F101"/>
    <mergeCell ref="G100:R101"/>
    <mergeCell ref="S100:W101"/>
    <mergeCell ref="A37:F38"/>
    <mergeCell ref="G37:N38"/>
    <mergeCell ref="S92:W93"/>
    <mergeCell ref="X92:AB93"/>
    <mergeCell ref="V45:X46"/>
    <mergeCell ref="Y45:Z46"/>
    <mergeCell ref="V47:X48"/>
    <mergeCell ref="Y47:Z48"/>
    <mergeCell ref="V49:X50"/>
    <mergeCell ref="Y49:Z50"/>
    <mergeCell ref="V51:X52"/>
    <mergeCell ref="Y51:Z52"/>
    <mergeCell ref="V53:X54"/>
    <mergeCell ref="Y53:Z54"/>
    <mergeCell ref="V55:X56"/>
    <mergeCell ref="G49:N50"/>
    <mergeCell ref="O49:U50"/>
    <mergeCell ref="AA55:AI56"/>
    <mergeCell ref="A53:F54"/>
    <mergeCell ref="A116:F123"/>
    <mergeCell ref="G116:R123"/>
    <mergeCell ref="A68:F69"/>
    <mergeCell ref="G68:Q69"/>
    <mergeCell ref="R68:S69"/>
    <mergeCell ref="Y68:AB69"/>
    <mergeCell ref="AC68:AI69"/>
    <mergeCell ref="A73:E75"/>
    <mergeCell ref="A92:F93"/>
    <mergeCell ref="G92:R93"/>
    <mergeCell ref="A94:F95"/>
    <mergeCell ref="G94:R95"/>
    <mergeCell ref="S120:AB121"/>
    <mergeCell ref="A96:F97"/>
    <mergeCell ref="G96:R97"/>
    <mergeCell ref="S96:W97"/>
    <mergeCell ref="X96:AB97"/>
    <mergeCell ref="A102:F103"/>
    <mergeCell ref="G102:R103"/>
    <mergeCell ref="AC96:AI97"/>
    <mergeCell ref="A98:F99"/>
    <mergeCell ref="G98:R99"/>
    <mergeCell ref="S98:W99"/>
    <mergeCell ref="X98:AB99"/>
    <mergeCell ref="A33:F34"/>
    <mergeCell ref="G33:N34"/>
    <mergeCell ref="V33:Z34"/>
    <mergeCell ref="A39:F40"/>
    <mergeCell ref="G39:N40"/>
    <mergeCell ref="O39:U40"/>
    <mergeCell ref="A57:F58"/>
    <mergeCell ref="G57:N58"/>
    <mergeCell ref="O57:AI58"/>
    <mergeCell ref="A55:F56"/>
    <mergeCell ref="A51:F52"/>
    <mergeCell ref="G51:N52"/>
    <mergeCell ref="O51:U52"/>
    <mergeCell ref="AA51:AI52"/>
    <mergeCell ref="O45:U46"/>
    <mergeCell ref="AA45:AI46"/>
    <mergeCell ref="A49:F50"/>
    <mergeCell ref="A88:E89"/>
    <mergeCell ref="F88:H89"/>
    <mergeCell ref="AA49:AI50"/>
    <mergeCell ref="G55:N56"/>
    <mergeCell ref="O55:U56"/>
    <mergeCell ref="AC114:AI115"/>
    <mergeCell ref="AC118:AI119"/>
    <mergeCell ref="S116:AB117"/>
    <mergeCell ref="AC116:AI117"/>
    <mergeCell ref="S118:AB119"/>
    <mergeCell ref="S110:W111"/>
    <mergeCell ref="X110:AB111"/>
    <mergeCell ref="AC110:AI111"/>
    <mergeCell ref="A112:F113"/>
    <mergeCell ref="A114:F115"/>
    <mergeCell ref="G112:R113"/>
    <mergeCell ref="G114:R115"/>
    <mergeCell ref="A70:I71"/>
    <mergeCell ref="Z77:AI78"/>
    <mergeCell ref="F82:AI82"/>
    <mergeCell ref="F83:G83"/>
    <mergeCell ref="F85:I85"/>
    <mergeCell ref="J85:U85"/>
    <mergeCell ref="Z85:AB85"/>
    <mergeCell ref="A110:F111"/>
    <mergeCell ref="G110:R111"/>
    <mergeCell ref="A108:F109"/>
    <mergeCell ref="A104:F105"/>
    <mergeCell ref="G104:R105"/>
    <mergeCell ref="S104:W105"/>
    <mergeCell ref="X104:AB105"/>
    <mergeCell ref="AC104:AI105"/>
    <mergeCell ref="A106:F107"/>
    <mergeCell ref="G106:R107"/>
    <mergeCell ref="S106:W107"/>
    <mergeCell ref="X106:AB107"/>
    <mergeCell ref="AC106:AI107"/>
    <mergeCell ref="G108:R109"/>
    <mergeCell ref="S102:W103"/>
    <mergeCell ref="X102:AB103"/>
    <mergeCell ref="AC102:AI103"/>
    <mergeCell ref="A82:E84"/>
    <mergeCell ref="H83:AI84"/>
    <mergeCell ref="A85:E87"/>
    <mergeCell ref="V85:Y87"/>
    <mergeCell ref="F86:U87"/>
    <mergeCell ref="Z86:AI87"/>
    <mergeCell ref="A79:E80"/>
    <mergeCell ref="X79:AI80"/>
    <mergeCell ref="F79:H80"/>
    <mergeCell ref="U79:W80"/>
    <mergeCell ref="I79:T80"/>
    <mergeCell ref="AC85:AI85"/>
    <mergeCell ref="X124:AI124"/>
    <mergeCell ref="X126:AI126"/>
    <mergeCell ref="X127:AI127"/>
    <mergeCell ref="S94:W95"/>
    <mergeCell ref="X94:AB95"/>
    <mergeCell ref="AC94:AI95"/>
    <mergeCell ref="AC92:AI93"/>
    <mergeCell ref="AC120:AI121"/>
    <mergeCell ref="S112:W113"/>
    <mergeCell ref="X112:AB113"/>
    <mergeCell ref="AC112:AI113"/>
    <mergeCell ref="S114:W115"/>
    <mergeCell ref="X114:AB115"/>
    <mergeCell ref="S108:W109"/>
    <mergeCell ref="X108:AB109"/>
    <mergeCell ref="AC108:AI109"/>
    <mergeCell ref="X100:AB101"/>
    <mergeCell ref="AC100:AI101"/>
    <mergeCell ref="U88:W89"/>
    <mergeCell ref="I88:T89"/>
    <mergeCell ref="X88:AI89"/>
    <mergeCell ref="S122:AB123"/>
    <mergeCell ref="AC122:AI123"/>
    <mergeCell ref="G23:U28"/>
    <mergeCell ref="V23:Z28"/>
    <mergeCell ref="AA23:AI28"/>
    <mergeCell ref="A22:F22"/>
    <mergeCell ref="V22:Z22"/>
    <mergeCell ref="AA22:AI22"/>
    <mergeCell ref="F73:AI73"/>
    <mergeCell ref="F74:G74"/>
    <mergeCell ref="F76:I76"/>
    <mergeCell ref="J76:U76"/>
    <mergeCell ref="Z76:AB76"/>
    <mergeCell ref="AC76:AI76"/>
    <mergeCell ref="AA33:AI34"/>
    <mergeCell ref="AA35:AI36"/>
    <mergeCell ref="AA37:AI38"/>
    <mergeCell ref="AA39:AI40"/>
    <mergeCell ref="O33:U34"/>
    <mergeCell ref="O35:U36"/>
    <mergeCell ref="O37:U38"/>
    <mergeCell ref="A23:F28"/>
    <mergeCell ref="A31:AI32"/>
    <mergeCell ref="A65:AG66"/>
    <mergeCell ref="V76:Y78"/>
    <mergeCell ref="F77:U78"/>
  </mergeCells>
  <phoneticPr fontId="17"/>
  <pageMargins left="0.3" right="0.2" top="0.3" bottom="0.389583333333333" header="0.22986111111111099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7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7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WS704</dc:creator>
  <cp:lastModifiedBy>user</cp:lastModifiedBy>
  <cp:lastPrinted>2014-10-07T23:35:42Z</cp:lastPrinted>
  <dcterms:created xsi:type="dcterms:W3CDTF">2014-09-16T23:30:00Z</dcterms:created>
  <dcterms:modified xsi:type="dcterms:W3CDTF">2020-07-13T23:37:57Z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